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5" activeTab="2"/>
  </bookViews>
  <sheets>
    <sheet name="Fares" sheetId="2" r:id="rId1"/>
    <sheet name="Rules&amp;Cond" sheetId="6" r:id="rId2"/>
    <sheet name="PTY Rules&amp;Cond" sheetId="8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" l="1"/>
  <c r="G23" i="2"/>
  <c r="K27" i="2"/>
  <c r="K25" i="2"/>
  <c r="G26" i="2"/>
  <c r="G27" i="2"/>
  <c r="G25" i="2"/>
  <c r="K19" i="2"/>
  <c r="G20" i="2"/>
  <c r="G21" i="2"/>
  <c r="G19" i="2"/>
  <c r="K15" i="2"/>
  <c r="G15" i="2"/>
  <c r="G16" i="2"/>
  <c r="G17" i="2"/>
  <c r="K17" i="2"/>
  <c r="K11" i="2"/>
  <c r="G12" i="2"/>
  <c r="G11" i="2"/>
  <c r="K13" i="2"/>
  <c r="G13" i="2"/>
  <c r="K21" i="2" l="1"/>
</calcChain>
</file>

<file path=xl/comments1.xml><?xml version="1.0" encoding="utf-8"?>
<comments xmlns="http://schemas.openxmlformats.org/spreadsheetml/2006/main">
  <authors>
    <author>Kozitskaya, Daria (MOW PC FD) - AF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Kozitskaya, Daria (MOW PC FD) - AF:</t>
        </r>
        <r>
          <rPr>
            <sz val="9"/>
            <color indexed="81"/>
            <rFont val="Tahoma"/>
            <family val="2"/>
          </rPr>
          <t xml:space="preserve">
different rules
</t>
        </r>
      </text>
    </comment>
  </commentList>
</comments>
</file>

<file path=xl/sharedStrings.xml><?xml version="1.0" encoding="utf-8"?>
<sst xmlns="http://schemas.openxmlformats.org/spreadsheetml/2006/main" count="328" uniqueCount="73">
  <si>
    <t>Farebase</t>
  </si>
  <si>
    <t>O&amp;Ds</t>
  </si>
  <si>
    <t>ICA</t>
  </si>
  <si>
    <t>TICKETING DATE (from - to)</t>
  </si>
  <si>
    <t>TRAVEL DATE (from - to)</t>
  </si>
  <si>
    <t>BLACK OUT DATE (from - to)</t>
  </si>
  <si>
    <t>ADVANCE PURCHASE</t>
  </si>
  <si>
    <t>no</t>
  </si>
  <si>
    <t xml:space="preserve">MINIMUM STAY </t>
  </si>
  <si>
    <t>6D/SU</t>
  </si>
  <si>
    <t xml:space="preserve">MAXIMUM STAY </t>
  </si>
  <si>
    <t>3m</t>
  </si>
  <si>
    <t>CHANGE BEFORE</t>
  </si>
  <si>
    <t>150 EUR</t>
  </si>
  <si>
    <t>CHANGE AFTER</t>
  </si>
  <si>
    <t>CANCELLATION BEFORE</t>
  </si>
  <si>
    <t>NO</t>
  </si>
  <si>
    <t>CANCELLATION AFTER</t>
  </si>
  <si>
    <t>ADD-ON ORIGIN</t>
  </si>
  <si>
    <t>ADD-ON DESTINATION</t>
  </si>
  <si>
    <t>STOPOVERS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</si>
  <si>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</si>
  <si>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</si>
  <si>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</si>
  <si>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</si>
  <si>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</si>
  <si>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</si>
  <si>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</si>
  <si>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</si>
  <si>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</si>
  <si>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TICKETING</t>
  </si>
  <si>
    <t>TTL</t>
  </si>
  <si>
    <t xml:space="preserve">SURCHARGE (Weekend) </t>
  </si>
  <si>
    <t>COMBINATIONS AF-AF, KL-KL</t>
  </si>
  <si>
    <t>YES</t>
  </si>
  <si>
    <t xml:space="preserve">COMBINATIONS AF - KL </t>
  </si>
  <si>
    <t>Route</t>
  </si>
  <si>
    <t/>
  </si>
  <si>
    <t>AF</t>
  </si>
  <si>
    <t>KL</t>
  </si>
  <si>
    <t>From</t>
  </si>
  <si>
    <t>To</t>
  </si>
  <si>
    <t>FareClass</t>
  </si>
  <si>
    <t>€$£</t>
  </si>
  <si>
    <t>All-inProp.</t>
  </si>
  <si>
    <t>All-inProp. RUB</t>
  </si>
  <si>
    <t>RU</t>
  </si>
  <si>
    <t>BUE</t>
  </si>
  <si>
    <t>EUR</t>
  </si>
  <si>
    <t>RIO</t>
  </si>
  <si>
    <t>BOG</t>
  </si>
  <si>
    <t>SAO</t>
  </si>
  <si>
    <t>N1PRRU</t>
  </si>
  <si>
    <t>1 permited at 75 EUR</t>
  </si>
  <si>
    <t>ZPRRU</t>
  </si>
  <si>
    <t>7d</t>
  </si>
  <si>
    <t>3d/su</t>
  </si>
  <si>
    <t>300 eur</t>
  </si>
  <si>
    <t>400 eur</t>
  </si>
  <si>
    <t>Allowed at 75 eur</t>
  </si>
  <si>
    <t>V1PRRU</t>
  </si>
  <si>
    <t>APRRU</t>
  </si>
  <si>
    <t>R1PRRU</t>
  </si>
  <si>
    <t>asap-till 30nov</t>
  </si>
  <si>
    <t>14d</t>
  </si>
  <si>
    <t>asap-14feb18</t>
  </si>
  <si>
    <t>PTY</t>
  </si>
  <si>
    <t xml:space="preserve">RU </t>
  </si>
  <si>
    <t xml:space="preserve">PTY </t>
  </si>
  <si>
    <t>asap-20feb18</t>
  </si>
  <si>
    <t>asap-till 31dec18</t>
  </si>
  <si>
    <t>01jul-31aug18</t>
  </si>
  <si>
    <t>different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</si>
</sst>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name val="Arial"/>
      <family val="2"/>
    </font>
    <font>
      <sz val="11"/>
      <color theme="3"/>
      <name val="Verdana"/>
      <family val="2"/>
    </font>
    <font>
      <sz val="11"/>
      <color theme="3"/>
      <name val="Arial"/>
      <family val="2"/>
    </font>
    <font>
      <sz val="14"/>
      <name val="System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3"/>
      <name val="Arial"/>
      <family val="2"/>
    </font>
    <font>
      <sz val="11"/>
      <name val="Calibri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1"/>
      <color theme="3"/>
      <name val="Verdan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3"/>
      <name val="Arial"/>
      <family val="2"/>
      <charset val="204"/>
    </font>
    <font>
      <sz val="10"/>
      <color theme="3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9" fillId="0" borderId="0"/>
    <xf numFmtId="0" fontId="13" fillId="0" borderId="0"/>
  </cellStyleXfs>
  <cellXfs count="87">
    <xf numFmtId="0" fontId="0" fillId="0" borderId="0" xfId="0"/>
    <xf numFmtId="0" fontId="8" fillId="4" borderId="2" xfId="0" applyFont="1" applyFill="1" applyBorder="1"/>
    <xf numFmtId="0" fontId="18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0" fillId="4" borderId="0" xfId="0" applyFill="1"/>
    <xf numFmtId="0" fontId="19" fillId="4" borderId="17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  <xf numFmtId="0" fontId="21" fillId="4" borderId="2" xfId="2" applyFont="1" applyFill="1" applyBorder="1"/>
    <xf numFmtId="0" fontId="19" fillId="4" borderId="18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left"/>
    </xf>
    <xf numFmtId="0" fontId="19" fillId="4" borderId="2" xfId="0" applyFont="1" applyFill="1" applyBorder="1" applyAlignment="1">
      <alignment horizontal="center"/>
    </xf>
    <xf numFmtId="0" fontId="20" fillId="4" borderId="17" xfId="0" applyFont="1" applyFill="1" applyBorder="1" applyAlignment="1">
      <alignment horizontal="right"/>
    </xf>
    <xf numFmtId="1" fontId="20" fillId="4" borderId="2" xfId="0" applyNumberFormat="1" applyFont="1" applyFill="1" applyBorder="1"/>
    <xf numFmtId="1" fontId="20" fillId="4" borderId="14" xfId="0" applyNumberFormat="1" applyFont="1" applyFill="1" applyBorder="1" applyAlignment="1"/>
    <xf numFmtId="0" fontId="22" fillId="4" borderId="2" xfId="2" applyFont="1" applyFill="1" applyBorder="1"/>
    <xf numFmtId="1" fontId="20" fillId="4" borderId="2" xfId="0" applyNumberFormat="1" applyFont="1" applyFill="1" applyBorder="1" applyAlignment="1">
      <alignment horizontal="right"/>
    </xf>
    <xf numFmtId="0" fontId="20" fillId="4" borderId="2" xfId="2" applyFont="1" applyFill="1" applyBorder="1"/>
    <xf numFmtId="0" fontId="22" fillId="4" borderId="19" xfId="2" applyFont="1" applyFill="1" applyBorder="1"/>
    <xf numFmtId="0" fontId="17" fillId="4" borderId="0" xfId="0" applyFont="1" applyFill="1"/>
    <xf numFmtId="0" fontId="14" fillId="4" borderId="0" xfId="0" applyFont="1" applyFill="1"/>
    <xf numFmtId="0" fontId="21" fillId="4" borderId="2" xfId="3" applyFont="1" applyFill="1" applyBorder="1"/>
    <xf numFmtId="0" fontId="20" fillId="4" borderId="13" xfId="0" applyFont="1" applyFill="1" applyBorder="1" applyAlignment="1">
      <alignment horizontal="center" vertical="center"/>
    </xf>
    <xf numFmtId="0" fontId="20" fillId="4" borderId="2" xfId="4" applyFont="1" applyFill="1" applyBorder="1"/>
    <xf numFmtId="0" fontId="20" fillId="4" borderId="10" xfId="0" applyFont="1" applyFill="1" applyBorder="1" applyAlignment="1">
      <alignment horizontal="center"/>
    </xf>
    <xf numFmtId="0" fontId="21" fillId="4" borderId="12" xfId="3" applyFont="1" applyFill="1" applyBorder="1"/>
    <xf numFmtId="0" fontId="22" fillId="4" borderId="12" xfId="2" applyFont="1" applyFill="1" applyBorder="1"/>
    <xf numFmtId="0" fontId="19" fillId="4" borderId="12" xfId="0" applyFont="1" applyFill="1" applyBorder="1" applyAlignment="1">
      <alignment horizontal="center"/>
    </xf>
    <xf numFmtId="0" fontId="20" fillId="4" borderId="12" xfId="0" applyFont="1" applyFill="1" applyBorder="1"/>
    <xf numFmtId="0" fontId="20" fillId="4" borderId="12" xfId="3" applyFont="1" applyFill="1" applyBorder="1"/>
    <xf numFmtId="1" fontId="20" fillId="4" borderId="11" xfId="0" applyNumberFormat="1" applyFont="1" applyFill="1" applyBorder="1" applyAlignment="1"/>
    <xf numFmtId="0" fontId="20" fillId="6" borderId="18" xfId="0" applyFont="1" applyFill="1" applyBorder="1" applyAlignment="1">
      <alignment horizontal="left"/>
    </xf>
    <xf numFmtId="0" fontId="20" fillId="6" borderId="18" xfId="0" applyFont="1" applyFill="1" applyBorder="1" applyAlignment="1">
      <alignment horizontal="left" vertical="top"/>
    </xf>
    <xf numFmtId="0" fontId="22" fillId="6" borderId="2" xfId="2" applyFont="1" applyFill="1" applyBorder="1"/>
    <xf numFmtId="0" fontId="22" fillId="6" borderId="12" xfId="2" applyFont="1" applyFill="1" applyBorder="1"/>
    <xf numFmtId="0" fontId="1" fillId="4" borderId="0" xfId="0" applyFont="1" applyFill="1" applyBorder="1" applyAlignment="1">
      <alignment wrapText="1"/>
    </xf>
    <xf numFmtId="0" fontId="2" fillId="4" borderId="2" xfId="0" applyFont="1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1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wrapText="1"/>
    </xf>
    <xf numFmtId="14" fontId="8" fillId="4" borderId="2" xfId="1" applyNumberFormat="1" applyFont="1" applyFill="1" applyBorder="1" applyAlignment="1">
      <alignment horizontal="left" vertical="center" wrapText="1"/>
    </xf>
    <xf numFmtId="49" fontId="8" fillId="4" borderId="2" xfId="0" applyNumberFormat="1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left" vertical="center" wrapText="1"/>
    </xf>
    <xf numFmtId="9" fontId="4" fillId="4" borderId="2" xfId="1" applyNumberFormat="1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wrapText="1"/>
    </xf>
    <xf numFmtId="0" fontId="25" fillId="4" borderId="2" xfId="0" applyFont="1" applyFill="1" applyBorder="1"/>
    <xf numFmtId="0" fontId="23" fillId="4" borderId="2" xfId="0" applyFont="1" applyFill="1" applyBorder="1" applyAlignment="1">
      <alignment vertical="center" wrapText="1"/>
    </xf>
    <xf numFmtId="0" fontId="24" fillId="4" borderId="0" xfId="0" applyFont="1" applyFill="1" applyAlignment="1">
      <alignment wrapText="1"/>
    </xf>
    <xf numFmtId="0" fontId="25" fillId="4" borderId="2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wrapText="1"/>
    </xf>
    <xf numFmtId="14" fontId="25" fillId="4" borderId="2" xfId="1" applyNumberFormat="1" applyFont="1" applyFill="1" applyBorder="1" applyAlignment="1">
      <alignment horizontal="left" vertical="center" wrapText="1"/>
    </xf>
    <xf numFmtId="49" fontId="25" fillId="4" borderId="2" xfId="0" applyNumberFormat="1" applyFont="1" applyFill="1" applyBorder="1" applyAlignment="1">
      <alignment horizontal="left" vertical="center" wrapText="1"/>
    </xf>
    <xf numFmtId="16" fontId="25" fillId="4" borderId="2" xfId="0" applyNumberFormat="1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wrapText="1"/>
    </xf>
    <xf numFmtId="0" fontId="26" fillId="4" borderId="2" xfId="0" applyFont="1" applyFill="1" applyBorder="1" applyAlignment="1">
      <alignment horizontal="left" wrapText="1"/>
    </xf>
    <xf numFmtId="49" fontId="26" fillId="4" borderId="2" xfId="1" applyNumberFormat="1" applyFont="1" applyFill="1" applyBorder="1" applyAlignment="1">
      <alignment horizontal="left" vertical="center" wrapText="1"/>
    </xf>
    <xf numFmtId="9" fontId="26" fillId="4" borderId="2" xfId="1" applyNumberFormat="1" applyFont="1" applyFill="1" applyBorder="1" applyAlignment="1">
      <alignment horizontal="left" vertical="center" wrapText="1"/>
    </xf>
  </cellXfs>
  <cellStyles count="7">
    <cellStyle name="Normal" xfId="0" builtinId="0"/>
    <cellStyle name="Normal 2" xfId="2"/>
    <cellStyle name="Normal 3" xfId="4"/>
    <cellStyle name="Normal 4" xfId="5"/>
    <cellStyle name="Normal 5" xfId="3"/>
    <cellStyle name="Normal 6" xfId="6"/>
    <cellStyle name="Normal_20100218 - JP AF BdC NRT NPROMO v1.0a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580863</xdr:colOff>
      <xdr:row>0</xdr:row>
      <xdr:rowOff>123827</xdr:rowOff>
    </xdr:from>
    <xdr:to>
      <xdr:col>10</xdr:col>
      <xdr:colOff>923924</xdr:colOff>
      <xdr:row>6</xdr:row>
      <xdr:rowOff>171451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863" y="123827"/>
          <a:ext cx="5924711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7:M27"/>
  <sheetViews>
    <sheetView workbookViewId="0">
      <selection activeCell="N22" sqref="N22"/>
    </sheetView>
  </sheetViews>
  <sheetFormatPr defaultRowHeight="15" x14ac:dyDescent="0.25"/>
  <cols>
    <col min="1" max="1" width="9.140625" style="17"/>
    <col min="2" max="2" width="6.28515625" style="17" bestFit="1" customWidth="1"/>
    <col min="3" max="3" width="5" style="17" bestFit="1" customWidth="1"/>
    <col min="4" max="4" width="9.140625" style="17"/>
    <col min="5" max="5" width="5.7109375" style="17" customWidth="1"/>
    <col min="6" max="6" width="9.140625" style="17"/>
    <col min="7" max="7" width="14.140625" style="17" bestFit="1" customWidth="1"/>
    <col min="8" max="8" width="9.42578125" style="17" bestFit="1" customWidth="1"/>
    <col min="9" max="9" width="6.140625" style="17" customWidth="1"/>
    <col min="10" max="10" width="9.5703125" style="17" bestFit="1" customWidth="1"/>
    <col min="11" max="11" width="14.140625" style="17" bestFit="1" customWidth="1"/>
    <col min="12" max="16384" width="9.140625" style="17"/>
  </cols>
  <sheetData>
    <row r="7" spans="2:11" ht="15.75" thickBot="1" x14ac:dyDescent="0.3"/>
    <row r="8" spans="2:11" x14ac:dyDescent="0.25">
      <c r="B8" s="2" t="s">
        <v>36</v>
      </c>
      <c r="C8" s="3" t="s">
        <v>37</v>
      </c>
      <c r="D8" s="4" t="s">
        <v>38</v>
      </c>
      <c r="E8" s="5" t="s">
        <v>37</v>
      </c>
      <c r="F8" s="6" t="s">
        <v>37</v>
      </c>
      <c r="G8" s="7"/>
      <c r="H8" s="8" t="s">
        <v>37</v>
      </c>
      <c r="I8" s="5" t="s">
        <v>37</v>
      </c>
      <c r="J8" s="4" t="s">
        <v>39</v>
      </c>
      <c r="K8" s="9"/>
    </row>
    <row r="9" spans="2:11" x14ac:dyDescent="0.25">
      <c r="B9" s="10" t="s">
        <v>40</v>
      </c>
      <c r="C9" s="11" t="s">
        <v>41</v>
      </c>
      <c r="D9" s="10" t="s">
        <v>42</v>
      </c>
      <c r="E9" s="12" t="s">
        <v>43</v>
      </c>
      <c r="F9" s="13" t="s">
        <v>44</v>
      </c>
      <c r="G9" s="13" t="s">
        <v>45</v>
      </c>
      <c r="H9" s="14" t="s">
        <v>42</v>
      </c>
      <c r="I9" s="15" t="s">
        <v>43</v>
      </c>
      <c r="J9" s="13" t="s">
        <v>44</v>
      </c>
      <c r="K9" s="16" t="s">
        <v>45</v>
      </c>
    </row>
    <row r="10" spans="2:11" x14ac:dyDescent="0.25">
      <c r="B10" s="21" t="s">
        <v>46</v>
      </c>
      <c r="C10" s="22"/>
      <c r="D10" s="23"/>
      <c r="E10" s="19"/>
      <c r="F10" s="18"/>
      <c r="G10" s="19"/>
      <c r="H10" s="23"/>
      <c r="I10" s="19"/>
      <c r="J10" s="18"/>
      <c r="K10" s="20"/>
    </row>
    <row r="11" spans="2:11" x14ac:dyDescent="0.25">
      <c r="B11" s="21" t="s">
        <v>46</v>
      </c>
      <c r="C11" s="22" t="s">
        <v>50</v>
      </c>
      <c r="D11" s="45" t="s">
        <v>54</v>
      </c>
      <c r="E11" s="25" t="s">
        <v>48</v>
      </c>
      <c r="F11" s="26">
        <v>1923</v>
      </c>
      <c r="G11" s="27">
        <f>F11*70</f>
        <v>134610</v>
      </c>
      <c r="H11" s="24" t="s">
        <v>54</v>
      </c>
      <c r="I11" s="25" t="s">
        <v>48</v>
      </c>
      <c r="J11" s="26">
        <v>1923</v>
      </c>
      <c r="K11" s="28">
        <f>J11*70</f>
        <v>134610</v>
      </c>
    </row>
    <row r="12" spans="2:11" x14ac:dyDescent="0.25">
      <c r="B12" s="21" t="s">
        <v>46</v>
      </c>
      <c r="C12" s="22" t="s">
        <v>50</v>
      </c>
      <c r="D12" s="46" t="s">
        <v>61</v>
      </c>
      <c r="E12" s="25" t="s">
        <v>48</v>
      </c>
      <c r="F12" s="26">
        <v>1523</v>
      </c>
      <c r="G12" s="27">
        <f>F12*70</f>
        <v>106610</v>
      </c>
      <c r="H12" s="23"/>
      <c r="I12" s="25" t="s">
        <v>48</v>
      </c>
      <c r="J12" s="18"/>
      <c r="K12" s="28"/>
    </row>
    <row r="13" spans="2:11" x14ac:dyDescent="0.25">
      <c r="B13" s="21" t="s">
        <v>46</v>
      </c>
      <c r="C13" s="22" t="s">
        <v>50</v>
      </c>
      <c r="D13" s="47" t="s">
        <v>60</v>
      </c>
      <c r="E13" s="25" t="s">
        <v>48</v>
      </c>
      <c r="F13" s="30">
        <v>773</v>
      </c>
      <c r="G13" s="27">
        <f>F13*70</f>
        <v>54110</v>
      </c>
      <c r="H13" s="29" t="s">
        <v>60</v>
      </c>
      <c r="I13" s="25" t="s">
        <v>48</v>
      </c>
      <c r="J13" s="31">
        <v>773</v>
      </c>
      <c r="K13" s="28">
        <f>J13*70</f>
        <v>54110</v>
      </c>
    </row>
    <row r="14" spans="2:11" x14ac:dyDescent="0.25">
      <c r="B14" s="21" t="s">
        <v>46</v>
      </c>
      <c r="C14" s="22"/>
      <c r="D14" s="29"/>
      <c r="E14" s="25"/>
      <c r="F14" s="30"/>
      <c r="G14" s="27"/>
      <c r="H14" s="32"/>
      <c r="I14" s="25"/>
      <c r="J14" s="31"/>
      <c r="K14" s="28"/>
    </row>
    <row r="15" spans="2:11" x14ac:dyDescent="0.25">
      <c r="B15" s="21" t="s">
        <v>46</v>
      </c>
      <c r="C15" s="22" t="s">
        <v>47</v>
      </c>
      <c r="D15" s="45" t="s">
        <v>54</v>
      </c>
      <c r="E15" s="25" t="s">
        <v>48</v>
      </c>
      <c r="F15" s="30">
        <v>1936</v>
      </c>
      <c r="G15" s="27">
        <f t="shared" ref="G15:G16" si="0">F15*70</f>
        <v>135520</v>
      </c>
      <c r="H15" s="24" t="s">
        <v>54</v>
      </c>
      <c r="I15" s="25" t="s">
        <v>48</v>
      </c>
      <c r="J15" s="31">
        <v>1936</v>
      </c>
      <c r="K15" s="28">
        <f>J15*70</f>
        <v>135520</v>
      </c>
    </row>
    <row r="16" spans="2:11" x14ac:dyDescent="0.25">
      <c r="B16" s="21" t="s">
        <v>46</v>
      </c>
      <c r="C16" s="22" t="s">
        <v>47</v>
      </c>
      <c r="D16" s="46" t="s">
        <v>61</v>
      </c>
      <c r="E16" s="25" t="s">
        <v>48</v>
      </c>
      <c r="F16" s="30">
        <v>1536</v>
      </c>
      <c r="G16" s="27">
        <f t="shared" si="0"/>
        <v>107520</v>
      </c>
      <c r="H16" s="32"/>
      <c r="I16" s="25" t="s">
        <v>48</v>
      </c>
      <c r="J16" s="31"/>
      <c r="K16" s="28"/>
    </row>
    <row r="17" spans="2:13" x14ac:dyDescent="0.25">
      <c r="B17" s="21" t="s">
        <v>46</v>
      </c>
      <c r="C17" s="22" t="s">
        <v>47</v>
      </c>
      <c r="D17" s="47" t="s">
        <v>60</v>
      </c>
      <c r="E17" s="25" t="s">
        <v>48</v>
      </c>
      <c r="F17" s="30">
        <v>786</v>
      </c>
      <c r="G17" s="27">
        <f>F17*70</f>
        <v>55020</v>
      </c>
      <c r="H17" s="29" t="s">
        <v>60</v>
      </c>
      <c r="I17" s="25" t="s">
        <v>48</v>
      </c>
      <c r="J17" s="31">
        <v>786</v>
      </c>
      <c r="K17" s="28">
        <f>J17*70</f>
        <v>55020</v>
      </c>
    </row>
    <row r="18" spans="2:13" x14ac:dyDescent="0.25">
      <c r="B18" s="21" t="s">
        <v>46</v>
      </c>
      <c r="C18" s="22"/>
      <c r="D18" s="29"/>
      <c r="E18" s="25"/>
      <c r="F18" s="30"/>
      <c r="G18" s="27"/>
      <c r="H18" s="32"/>
      <c r="I18" s="25"/>
      <c r="J18" s="31"/>
      <c r="K18" s="28"/>
    </row>
    <row r="19" spans="2:13" x14ac:dyDescent="0.25">
      <c r="B19" s="21" t="s">
        <v>46</v>
      </c>
      <c r="C19" s="22" t="s">
        <v>51</v>
      </c>
      <c r="D19" s="45" t="s">
        <v>54</v>
      </c>
      <c r="E19" s="25" t="s">
        <v>48</v>
      </c>
      <c r="F19" s="30">
        <v>1910</v>
      </c>
      <c r="G19" s="27">
        <f>F19*70</f>
        <v>133700</v>
      </c>
      <c r="H19" s="24" t="s">
        <v>54</v>
      </c>
      <c r="I19" s="25" t="s">
        <v>48</v>
      </c>
      <c r="J19" s="31">
        <v>1910</v>
      </c>
      <c r="K19" s="28">
        <f>J19*70</f>
        <v>133700</v>
      </c>
    </row>
    <row r="20" spans="2:13" x14ac:dyDescent="0.25">
      <c r="B20" s="21" t="s">
        <v>46</v>
      </c>
      <c r="C20" s="22" t="s">
        <v>51</v>
      </c>
      <c r="D20" s="46" t="s">
        <v>61</v>
      </c>
      <c r="E20" s="25" t="s">
        <v>48</v>
      </c>
      <c r="F20" s="30">
        <v>1410</v>
      </c>
      <c r="G20" s="27">
        <f t="shared" ref="G20:G21" si="1">F20*70</f>
        <v>98700</v>
      </c>
      <c r="H20" s="32"/>
      <c r="I20" s="25" t="s">
        <v>48</v>
      </c>
      <c r="J20" s="31"/>
      <c r="K20" s="28"/>
    </row>
    <row r="21" spans="2:13" x14ac:dyDescent="0.25">
      <c r="B21" s="21" t="s">
        <v>46</v>
      </c>
      <c r="C21" s="22" t="s">
        <v>51</v>
      </c>
      <c r="D21" s="47" t="s">
        <v>60</v>
      </c>
      <c r="E21" s="25" t="s">
        <v>48</v>
      </c>
      <c r="F21" s="30">
        <v>760</v>
      </c>
      <c r="G21" s="27">
        <f t="shared" si="1"/>
        <v>53200</v>
      </c>
      <c r="H21" s="29" t="s">
        <v>60</v>
      </c>
      <c r="I21" s="25" t="s">
        <v>48</v>
      </c>
      <c r="J21" s="31">
        <v>760</v>
      </c>
      <c r="K21" s="28">
        <f>J21*69</f>
        <v>52440</v>
      </c>
    </row>
    <row r="22" spans="2:13" x14ac:dyDescent="0.25">
      <c r="B22" s="21"/>
      <c r="C22" s="22"/>
      <c r="D22" s="29"/>
      <c r="E22" s="25"/>
      <c r="F22" s="30"/>
      <c r="G22" s="27"/>
      <c r="H22" s="32"/>
      <c r="I22" s="19"/>
      <c r="J22" s="31"/>
      <c r="K22" s="28"/>
    </row>
    <row r="23" spans="2:13" x14ac:dyDescent="0.25">
      <c r="B23" s="21" t="s">
        <v>67</v>
      </c>
      <c r="C23" s="22" t="s">
        <v>66</v>
      </c>
      <c r="D23" s="47" t="s">
        <v>60</v>
      </c>
      <c r="E23" s="25" t="s">
        <v>48</v>
      </c>
      <c r="F23" s="30">
        <v>738</v>
      </c>
      <c r="G23" s="27">
        <f>F23*70</f>
        <v>51660</v>
      </c>
      <c r="H23" s="29" t="s">
        <v>60</v>
      </c>
      <c r="I23" s="25" t="s">
        <v>48</v>
      </c>
      <c r="J23" s="31">
        <v>738</v>
      </c>
      <c r="K23" s="28">
        <f>J23*70</f>
        <v>51660</v>
      </c>
      <c r="L23" s="33" t="s">
        <v>72</v>
      </c>
      <c r="M23" s="34"/>
    </row>
    <row r="24" spans="2:13" x14ac:dyDescent="0.25">
      <c r="B24" s="21"/>
      <c r="C24" s="22"/>
      <c r="D24" s="29"/>
      <c r="E24" s="25"/>
      <c r="F24" s="30"/>
      <c r="G24" s="27"/>
      <c r="H24" s="32"/>
      <c r="I24" s="19"/>
      <c r="J24" s="31"/>
      <c r="K24" s="28"/>
    </row>
    <row r="25" spans="2:13" x14ac:dyDescent="0.25">
      <c r="B25" s="21" t="s">
        <v>46</v>
      </c>
      <c r="C25" s="35" t="s">
        <v>49</v>
      </c>
      <c r="D25" s="45" t="s">
        <v>54</v>
      </c>
      <c r="E25" s="25" t="s">
        <v>48</v>
      </c>
      <c r="F25" s="30">
        <v>1910</v>
      </c>
      <c r="G25" s="27">
        <f>F25*70</f>
        <v>133700</v>
      </c>
      <c r="H25" s="24" t="s">
        <v>54</v>
      </c>
      <c r="I25" s="19" t="s">
        <v>48</v>
      </c>
      <c r="J25" s="31">
        <v>1910</v>
      </c>
      <c r="K25" s="28">
        <f>J25*70</f>
        <v>133700</v>
      </c>
    </row>
    <row r="26" spans="2:13" x14ac:dyDescent="0.25">
      <c r="B26" s="36" t="s">
        <v>46</v>
      </c>
      <c r="C26" s="35" t="s">
        <v>49</v>
      </c>
      <c r="D26" s="46" t="s">
        <v>61</v>
      </c>
      <c r="E26" s="25" t="s">
        <v>48</v>
      </c>
      <c r="F26" s="37">
        <v>1410</v>
      </c>
      <c r="G26" s="27">
        <f t="shared" ref="G26:G27" si="2">F26*70</f>
        <v>98700</v>
      </c>
      <c r="H26" s="29"/>
      <c r="I26" s="19" t="s">
        <v>48</v>
      </c>
      <c r="J26" s="37"/>
      <c r="K26" s="28"/>
    </row>
    <row r="27" spans="2:13" ht="15.75" thickBot="1" x14ac:dyDescent="0.3">
      <c r="B27" s="38" t="s">
        <v>46</v>
      </c>
      <c r="C27" s="39" t="s">
        <v>49</v>
      </c>
      <c r="D27" s="48" t="s">
        <v>60</v>
      </c>
      <c r="E27" s="41" t="s">
        <v>48</v>
      </c>
      <c r="F27" s="42">
        <v>760</v>
      </c>
      <c r="G27" s="27">
        <f t="shared" si="2"/>
        <v>53200</v>
      </c>
      <c r="H27" s="40" t="s">
        <v>60</v>
      </c>
      <c r="I27" s="41" t="s">
        <v>48</v>
      </c>
      <c r="J27" s="43">
        <v>760</v>
      </c>
      <c r="K27" s="44">
        <f>J27*70</f>
        <v>53200</v>
      </c>
    </row>
  </sheetData>
  <sortState ref="B10:Q40">
    <sortCondition ref="C10"/>
  </sortState>
  <pageMargins left="0.7" right="0.7" top="0.75" bottom="0.75" header="0.3" footer="0.3"/>
  <pageSetup scale="8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J8" sqref="J8"/>
    </sheetView>
  </sheetViews>
  <sheetFormatPr defaultRowHeight="15" x14ac:dyDescent="0.25"/>
  <cols>
    <col min="1" max="1" width="9.140625" style="17"/>
    <col min="2" max="2" width="23.5703125" style="17" customWidth="1"/>
    <col min="3" max="3" width="9.140625" style="17"/>
    <col min="4" max="4" width="25" style="17" customWidth="1"/>
    <col min="5" max="7" width="22.5703125" style="17" bestFit="1" customWidth="1"/>
    <col min="8" max="8" width="28.140625" style="17" customWidth="1"/>
    <col min="9" max="16384" width="9.140625" style="17"/>
  </cols>
  <sheetData>
    <row r="2" spans="1:8" x14ac:dyDescent="0.25">
      <c r="A2" s="49"/>
      <c r="B2" s="50" t="s">
        <v>0</v>
      </c>
      <c r="C2" s="51"/>
      <c r="D2" s="52" t="s">
        <v>60</v>
      </c>
      <c r="E2" s="52" t="s">
        <v>62</v>
      </c>
      <c r="F2" s="52" t="s">
        <v>52</v>
      </c>
      <c r="G2" s="52" t="s">
        <v>61</v>
      </c>
      <c r="H2" s="53" t="s">
        <v>54</v>
      </c>
    </row>
    <row r="3" spans="1:8" x14ac:dyDescent="0.25">
      <c r="A3" s="49"/>
      <c r="B3" s="50" t="s">
        <v>1</v>
      </c>
      <c r="C3" s="51"/>
      <c r="D3" s="54" t="s">
        <v>2</v>
      </c>
      <c r="E3" s="54" t="s">
        <v>2</v>
      </c>
      <c r="F3" s="54" t="s">
        <v>2</v>
      </c>
      <c r="G3" s="54" t="s">
        <v>2</v>
      </c>
      <c r="H3" s="55" t="s">
        <v>2</v>
      </c>
    </row>
    <row r="4" spans="1:8" x14ac:dyDescent="0.25">
      <c r="A4" s="49"/>
      <c r="B4" s="56"/>
      <c r="C4" s="51"/>
      <c r="D4" s="57"/>
      <c r="E4" s="58"/>
      <c r="F4" s="58"/>
      <c r="G4" s="58"/>
      <c r="H4" s="57"/>
    </row>
    <row r="5" spans="1:8" ht="30" x14ac:dyDescent="0.25">
      <c r="A5" s="49"/>
      <c r="B5" s="50" t="s">
        <v>3</v>
      </c>
      <c r="C5" s="51"/>
      <c r="D5" s="59" t="s">
        <v>65</v>
      </c>
      <c r="E5" s="59" t="s">
        <v>65</v>
      </c>
      <c r="F5" s="59" t="s">
        <v>65</v>
      </c>
      <c r="G5" s="59" t="s">
        <v>65</v>
      </c>
      <c r="H5" s="59" t="s">
        <v>65</v>
      </c>
    </row>
    <row r="6" spans="1:8" ht="30" x14ac:dyDescent="0.25">
      <c r="A6" s="49"/>
      <c r="B6" s="50" t="s">
        <v>4</v>
      </c>
      <c r="C6" s="51"/>
      <c r="D6" s="60" t="s">
        <v>63</v>
      </c>
      <c r="E6" s="60" t="s">
        <v>63</v>
      </c>
      <c r="F6" s="60" t="s">
        <v>63</v>
      </c>
      <c r="G6" s="60" t="s">
        <v>63</v>
      </c>
      <c r="H6" s="60" t="s">
        <v>63</v>
      </c>
    </row>
    <row r="7" spans="1:8" ht="30" x14ac:dyDescent="0.25">
      <c r="A7" s="49"/>
      <c r="B7" s="50" t="s">
        <v>5</v>
      </c>
      <c r="C7" s="51"/>
      <c r="D7" s="61" t="s">
        <v>7</v>
      </c>
      <c r="E7" s="61" t="s">
        <v>7</v>
      </c>
      <c r="F7" s="61" t="s">
        <v>7</v>
      </c>
      <c r="G7" s="61" t="s">
        <v>7</v>
      </c>
      <c r="H7" s="61" t="s">
        <v>7</v>
      </c>
    </row>
    <row r="8" spans="1:8" x14ac:dyDescent="0.25">
      <c r="A8" s="49"/>
      <c r="B8" s="56"/>
      <c r="C8" s="51"/>
      <c r="D8" s="57"/>
      <c r="E8" s="58"/>
      <c r="F8" s="58"/>
      <c r="G8" s="58"/>
      <c r="H8" s="57"/>
    </row>
    <row r="9" spans="1:8" ht="30.75" customHeight="1" x14ac:dyDescent="0.25">
      <c r="A9" s="49"/>
      <c r="B9" s="50" t="s">
        <v>6</v>
      </c>
      <c r="C9" s="51"/>
      <c r="D9" s="61" t="s">
        <v>55</v>
      </c>
      <c r="E9" s="61" t="s">
        <v>7</v>
      </c>
      <c r="F9" s="61" t="s">
        <v>7</v>
      </c>
      <c r="G9" s="61" t="s">
        <v>55</v>
      </c>
      <c r="H9" s="61" t="s">
        <v>64</v>
      </c>
    </row>
    <row r="10" spans="1:8" x14ac:dyDescent="0.25">
      <c r="A10" s="49"/>
      <c r="B10" s="50" t="s">
        <v>8</v>
      </c>
      <c r="C10" s="51"/>
      <c r="D10" s="61" t="s">
        <v>9</v>
      </c>
      <c r="E10" s="61" t="s">
        <v>9</v>
      </c>
      <c r="F10" s="61" t="s">
        <v>9</v>
      </c>
      <c r="G10" s="61" t="s">
        <v>9</v>
      </c>
      <c r="H10" s="61" t="s">
        <v>56</v>
      </c>
    </row>
    <row r="11" spans="1:8" x14ac:dyDescent="0.25">
      <c r="A11" s="49"/>
      <c r="B11" s="50" t="s">
        <v>10</v>
      </c>
      <c r="C11" s="51"/>
      <c r="D11" s="62" t="s">
        <v>11</v>
      </c>
      <c r="E11" s="62" t="s">
        <v>11</v>
      </c>
      <c r="F11" s="62" t="s">
        <v>11</v>
      </c>
      <c r="G11" s="62" t="s">
        <v>11</v>
      </c>
      <c r="H11" s="61" t="s">
        <v>11</v>
      </c>
    </row>
    <row r="12" spans="1:8" x14ac:dyDescent="0.25">
      <c r="A12" s="49"/>
      <c r="B12" s="63" t="s">
        <v>12</v>
      </c>
      <c r="C12" s="51"/>
      <c r="D12" s="62" t="s">
        <v>13</v>
      </c>
      <c r="E12" s="62" t="s">
        <v>13</v>
      </c>
      <c r="F12" s="62" t="s">
        <v>13</v>
      </c>
      <c r="G12" s="62" t="s">
        <v>13</v>
      </c>
      <c r="H12" s="64" t="s">
        <v>57</v>
      </c>
    </row>
    <row r="13" spans="1:8" x14ac:dyDescent="0.25">
      <c r="A13" s="49"/>
      <c r="B13" s="63" t="s">
        <v>14</v>
      </c>
      <c r="C13" s="51"/>
      <c r="D13" s="62" t="s">
        <v>7</v>
      </c>
      <c r="E13" s="62" t="s">
        <v>7</v>
      </c>
      <c r="F13" s="62" t="s">
        <v>7</v>
      </c>
      <c r="G13" s="62" t="s">
        <v>7</v>
      </c>
      <c r="H13" s="64" t="s">
        <v>57</v>
      </c>
    </row>
    <row r="14" spans="1:8" ht="30" x14ac:dyDescent="0.25">
      <c r="A14" s="49"/>
      <c r="B14" s="63" t="s">
        <v>15</v>
      </c>
      <c r="C14" s="51"/>
      <c r="D14" s="62" t="s">
        <v>16</v>
      </c>
      <c r="E14" s="62" t="s">
        <v>16</v>
      </c>
      <c r="F14" s="62" t="s">
        <v>16</v>
      </c>
      <c r="G14" s="62" t="s">
        <v>16</v>
      </c>
      <c r="H14" s="64" t="s">
        <v>58</v>
      </c>
    </row>
    <row r="15" spans="1:8" ht="30" x14ac:dyDescent="0.25">
      <c r="A15" s="49"/>
      <c r="B15" s="63" t="s">
        <v>17</v>
      </c>
      <c r="C15" s="51"/>
      <c r="D15" s="62" t="s">
        <v>16</v>
      </c>
      <c r="E15" s="62" t="s">
        <v>16</v>
      </c>
      <c r="F15" s="62" t="s">
        <v>16</v>
      </c>
      <c r="G15" s="62" t="s">
        <v>16</v>
      </c>
      <c r="H15" s="65" t="s">
        <v>16</v>
      </c>
    </row>
    <row r="16" spans="1:8" x14ac:dyDescent="0.25">
      <c r="A16" s="49"/>
      <c r="B16" s="66" t="s">
        <v>18</v>
      </c>
      <c r="C16" s="51"/>
      <c r="D16" s="67" t="s">
        <v>16</v>
      </c>
      <c r="E16" s="67" t="s">
        <v>16</v>
      </c>
      <c r="F16" s="67" t="s">
        <v>16</v>
      </c>
      <c r="G16" s="67" t="s">
        <v>16</v>
      </c>
      <c r="H16" s="67" t="s">
        <v>34</v>
      </c>
    </row>
    <row r="17" spans="1:8" ht="30" x14ac:dyDescent="0.25">
      <c r="A17" s="49"/>
      <c r="B17" s="66" t="s">
        <v>19</v>
      </c>
      <c r="C17" s="51"/>
      <c r="D17" s="67" t="s">
        <v>16</v>
      </c>
      <c r="E17" s="67" t="s">
        <v>16</v>
      </c>
      <c r="F17" s="67" t="s">
        <v>16</v>
      </c>
      <c r="G17" s="67" t="s">
        <v>16</v>
      </c>
      <c r="H17" s="67" t="s">
        <v>34</v>
      </c>
    </row>
    <row r="18" spans="1:8" x14ac:dyDescent="0.25">
      <c r="A18" s="49"/>
      <c r="B18" s="56"/>
      <c r="C18" s="51"/>
      <c r="D18" s="57"/>
      <c r="E18" s="58"/>
      <c r="F18" s="58"/>
      <c r="G18" s="58"/>
      <c r="H18" s="57"/>
    </row>
    <row r="19" spans="1:8" x14ac:dyDescent="0.25">
      <c r="A19" s="49"/>
      <c r="B19" s="50" t="s">
        <v>20</v>
      </c>
      <c r="C19" s="51"/>
      <c r="D19" s="1" t="s">
        <v>53</v>
      </c>
      <c r="E19" s="1" t="s">
        <v>53</v>
      </c>
      <c r="F19" s="1" t="s">
        <v>53</v>
      </c>
      <c r="G19" s="1" t="s">
        <v>53</v>
      </c>
      <c r="H19" s="53" t="s">
        <v>59</v>
      </c>
    </row>
    <row r="20" spans="1:8" x14ac:dyDescent="0.25">
      <c r="A20" s="49"/>
      <c r="B20" s="50" t="s">
        <v>21</v>
      </c>
      <c r="C20" s="51"/>
      <c r="D20" s="62" t="s">
        <v>22</v>
      </c>
      <c r="E20" s="62" t="s">
        <v>22</v>
      </c>
      <c r="F20" s="62" t="s">
        <v>22</v>
      </c>
      <c r="G20" s="62" t="s">
        <v>22</v>
      </c>
      <c r="H20" s="62" t="s">
        <v>22</v>
      </c>
    </row>
    <row r="21" spans="1:8" x14ac:dyDescent="0.25">
      <c r="A21" s="49"/>
      <c r="B21" s="50" t="s">
        <v>23</v>
      </c>
      <c r="C21" s="51"/>
      <c r="D21" s="62" t="s">
        <v>22</v>
      </c>
      <c r="E21" s="62" t="s">
        <v>22</v>
      </c>
      <c r="F21" s="62" t="s">
        <v>22</v>
      </c>
      <c r="G21" s="62" t="s">
        <v>22</v>
      </c>
      <c r="H21" s="62" t="s">
        <v>22</v>
      </c>
    </row>
    <row r="22" spans="1:8" ht="30" x14ac:dyDescent="0.25">
      <c r="A22" s="49"/>
      <c r="B22" s="50" t="s">
        <v>24</v>
      </c>
      <c r="C22" s="51"/>
      <c r="D22" s="68" t="s">
        <v>25</v>
      </c>
      <c r="E22" s="68" t="s">
        <v>25</v>
      </c>
      <c r="F22" s="68" t="s">
        <v>25</v>
      </c>
      <c r="G22" s="68" t="s">
        <v>25</v>
      </c>
      <c r="H22" s="68" t="s">
        <v>25</v>
      </c>
    </row>
    <row r="23" spans="1:8" ht="30" x14ac:dyDescent="0.25">
      <c r="A23" s="49"/>
      <c r="B23" s="50" t="s">
        <v>26</v>
      </c>
      <c r="C23" s="51"/>
      <c r="D23" s="68" t="s">
        <v>27</v>
      </c>
      <c r="E23" s="68" t="s">
        <v>27</v>
      </c>
      <c r="F23" s="68" t="s">
        <v>27</v>
      </c>
      <c r="G23" s="68" t="s">
        <v>27</v>
      </c>
      <c r="H23" s="68" t="s">
        <v>27</v>
      </c>
    </row>
    <row r="24" spans="1:8" ht="28.5" x14ac:dyDescent="0.25">
      <c r="A24" s="49"/>
      <c r="B24" s="50" t="s">
        <v>28</v>
      </c>
      <c r="C24" s="51"/>
      <c r="D24" s="69" t="s">
        <v>29</v>
      </c>
      <c r="E24" s="69" t="s">
        <v>29</v>
      </c>
      <c r="F24" s="69" t="s">
        <v>29</v>
      </c>
      <c r="G24" s="69" t="s">
        <v>29</v>
      </c>
      <c r="H24" s="69" t="s">
        <v>29</v>
      </c>
    </row>
    <row r="25" spans="1:8" x14ac:dyDescent="0.25">
      <c r="A25" s="49"/>
      <c r="B25" s="50" t="s">
        <v>30</v>
      </c>
      <c r="C25" s="51"/>
      <c r="D25" s="69" t="s">
        <v>31</v>
      </c>
      <c r="E25" s="69" t="s">
        <v>31</v>
      </c>
      <c r="F25" s="69" t="s">
        <v>31</v>
      </c>
      <c r="G25" s="69" t="s">
        <v>31</v>
      </c>
      <c r="H25" s="69" t="s">
        <v>31</v>
      </c>
    </row>
    <row r="26" spans="1:8" ht="30" x14ac:dyDescent="0.25">
      <c r="A26" s="49"/>
      <c r="B26" s="50" t="s">
        <v>32</v>
      </c>
      <c r="C26" s="51"/>
      <c r="D26" s="62"/>
      <c r="E26" s="62"/>
      <c r="F26" s="62"/>
      <c r="G26" s="62"/>
      <c r="H26" s="62"/>
    </row>
    <row r="27" spans="1:8" ht="30" x14ac:dyDescent="0.25">
      <c r="A27" s="49"/>
      <c r="B27" s="50" t="s">
        <v>33</v>
      </c>
      <c r="C27" s="51"/>
      <c r="D27" s="62" t="s">
        <v>34</v>
      </c>
      <c r="E27" s="62" t="s">
        <v>34</v>
      </c>
      <c r="F27" s="62" t="s">
        <v>34</v>
      </c>
      <c r="G27" s="62" t="s">
        <v>34</v>
      </c>
      <c r="H27" s="62" t="s">
        <v>34</v>
      </c>
    </row>
    <row r="28" spans="1:8" ht="30" x14ac:dyDescent="0.25">
      <c r="A28" s="49"/>
      <c r="B28" s="50" t="s">
        <v>35</v>
      </c>
      <c r="C28" s="51"/>
      <c r="D28" s="62" t="s">
        <v>34</v>
      </c>
      <c r="E28" s="62" t="s">
        <v>34</v>
      </c>
      <c r="F28" s="62" t="s">
        <v>34</v>
      </c>
      <c r="G28" s="62" t="s">
        <v>34</v>
      </c>
      <c r="H28" s="62" t="s">
        <v>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tabSelected="1" workbookViewId="0">
      <selection activeCell="I15" sqref="I15"/>
    </sheetView>
  </sheetViews>
  <sheetFormatPr defaultRowHeight="15" x14ac:dyDescent="0.25"/>
  <cols>
    <col min="1" max="2" width="9.140625" style="17"/>
    <col min="3" max="3" width="24.42578125" style="17" customWidth="1"/>
    <col min="4" max="4" width="9.140625" style="17"/>
    <col min="5" max="5" width="31.7109375" style="17" customWidth="1"/>
    <col min="6" max="7" width="22.5703125" style="17" bestFit="1" customWidth="1"/>
    <col min="8" max="16384" width="9.140625" style="17"/>
  </cols>
  <sheetData>
    <row r="2" spans="2:7" x14ac:dyDescent="0.25">
      <c r="B2" s="49"/>
      <c r="C2" s="72" t="s">
        <v>0</v>
      </c>
      <c r="D2" s="73"/>
      <c r="E2" s="74" t="s">
        <v>60</v>
      </c>
      <c r="F2" s="74" t="s">
        <v>62</v>
      </c>
      <c r="G2" s="74" t="s">
        <v>52</v>
      </c>
    </row>
    <row r="3" spans="2:7" x14ac:dyDescent="0.25">
      <c r="B3" s="49"/>
      <c r="C3" s="72" t="s">
        <v>1</v>
      </c>
      <c r="D3" s="73"/>
      <c r="E3" s="70" t="s">
        <v>68</v>
      </c>
      <c r="F3" s="70" t="s">
        <v>68</v>
      </c>
      <c r="G3" s="70" t="s">
        <v>68</v>
      </c>
    </row>
    <row r="4" spans="2:7" x14ac:dyDescent="0.25">
      <c r="B4" s="49"/>
      <c r="C4" s="75"/>
      <c r="D4" s="73"/>
      <c r="E4" s="76"/>
      <c r="F4" s="77"/>
      <c r="G4" s="77"/>
    </row>
    <row r="5" spans="2:7" ht="25.5" x14ac:dyDescent="0.25">
      <c r="B5" s="49"/>
      <c r="C5" s="72" t="s">
        <v>3</v>
      </c>
      <c r="D5" s="73"/>
      <c r="E5" s="78" t="s">
        <v>69</v>
      </c>
      <c r="F5" s="78" t="s">
        <v>69</v>
      </c>
      <c r="G5" s="78" t="s">
        <v>69</v>
      </c>
    </row>
    <row r="6" spans="2:7" ht="25.5" x14ac:dyDescent="0.25">
      <c r="B6" s="49"/>
      <c r="C6" s="72" t="s">
        <v>4</v>
      </c>
      <c r="D6" s="73"/>
      <c r="E6" s="79" t="s">
        <v>70</v>
      </c>
      <c r="F6" s="79" t="s">
        <v>70</v>
      </c>
      <c r="G6" s="79" t="s">
        <v>70</v>
      </c>
    </row>
    <row r="7" spans="2:7" ht="25.5" x14ac:dyDescent="0.25">
      <c r="B7" s="49"/>
      <c r="C7" s="72" t="s">
        <v>5</v>
      </c>
      <c r="D7" s="73"/>
      <c r="E7" s="80" t="s">
        <v>71</v>
      </c>
      <c r="F7" s="80" t="s">
        <v>71</v>
      </c>
      <c r="G7" s="80" t="s">
        <v>71</v>
      </c>
    </row>
    <row r="8" spans="2:7" x14ac:dyDescent="0.25">
      <c r="B8" s="49"/>
      <c r="C8" s="75"/>
      <c r="D8" s="73"/>
      <c r="E8" s="76"/>
      <c r="F8" s="77"/>
      <c r="G8" s="77"/>
    </row>
    <row r="9" spans="2:7" ht="25.5" x14ac:dyDescent="0.25">
      <c r="B9" s="49"/>
      <c r="C9" s="72" t="s">
        <v>6</v>
      </c>
      <c r="D9" s="73"/>
      <c r="E9" s="81" t="s">
        <v>7</v>
      </c>
      <c r="F9" s="81" t="s">
        <v>7</v>
      </c>
      <c r="G9" s="81" t="s">
        <v>7</v>
      </c>
    </row>
    <row r="10" spans="2:7" x14ac:dyDescent="0.25">
      <c r="B10" s="49"/>
      <c r="C10" s="72" t="s">
        <v>8</v>
      </c>
      <c r="D10" s="73"/>
      <c r="E10" s="81" t="s">
        <v>9</v>
      </c>
      <c r="F10" s="81" t="s">
        <v>9</v>
      </c>
      <c r="G10" s="81" t="s">
        <v>9</v>
      </c>
    </row>
    <row r="11" spans="2:7" x14ac:dyDescent="0.25">
      <c r="B11" s="49"/>
      <c r="C11" s="72" t="s">
        <v>10</v>
      </c>
      <c r="D11" s="73"/>
      <c r="E11" s="82" t="s">
        <v>11</v>
      </c>
      <c r="F11" s="82" t="s">
        <v>11</v>
      </c>
      <c r="G11" s="82" t="s">
        <v>11</v>
      </c>
    </row>
    <row r="12" spans="2:7" x14ac:dyDescent="0.25">
      <c r="B12" s="49"/>
      <c r="C12" s="72" t="s">
        <v>12</v>
      </c>
      <c r="D12" s="73"/>
      <c r="E12" s="82" t="s">
        <v>13</v>
      </c>
      <c r="F12" s="82" t="s">
        <v>13</v>
      </c>
      <c r="G12" s="82" t="s">
        <v>13</v>
      </c>
    </row>
    <row r="13" spans="2:7" x14ac:dyDescent="0.25">
      <c r="B13" s="49"/>
      <c r="C13" s="72" t="s">
        <v>14</v>
      </c>
      <c r="D13" s="73"/>
      <c r="E13" s="82" t="s">
        <v>7</v>
      </c>
      <c r="F13" s="82" t="s">
        <v>7</v>
      </c>
      <c r="G13" s="82" t="s">
        <v>7</v>
      </c>
    </row>
    <row r="14" spans="2:7" ht="25.5" x14ac:dyDescent="0.25">
      <c r="B14" s="49"/>
      <c r="C14" s="72" t="s">
        <v>15</v>
      </c>
      <c r="D14" s="73"/>
      <c r="E14" s="82" t="s">
        <v>16</v>
      </c>
      <c r="F14" s="82" t="s">
        <v>16</v>
      </c>
      <c r="G14" s="82" t="s">
        <v>16</v>
      </c>
    </row>
    <row r="15" spans="2:7" ht="25.5" x14ac:dyDescent="0.25">
      <c r="B15" s="49"/>
      <c r="C15" s="72" t="s">
        <v>17</v>
      </c>
      <c r="D15" s="73"/>
      <c r="E15" s="82" t="s">
        <v>16</v>
      </c>
      <c r="F15" s="82" t="s">
        <v>16</v>
      </c>
      <c r="G15" s="82" t="s">
        <v>16</v>
      </c>
    </row>
    <row r="16" spans="2:7" x14ac:dyDescent="0.25">
      <c r="B16" s="49"/>
      <c r="C16" s="83" t="s">
        <v>18</v>
      </c>
      <c r="D16" s="73"/>
      <c r="E16" s="84" t="s">
        <v>16</v>
      </c>
      <c r="F16" s="84" t="s">
        <v>16</v>
      </c>
      <c r="G16" s="84" t="s">
        <v>16</v>
      </c>
    </row>
    <row r="17" spans="2:7" ht="26.25" x14ac:dyDescent="0.25">
      <c r="B17" s="49"/>
      <c r="C17" s="83" t="s">
        <v>19</v>
      </c>
      <c r="D17" s="73"/>
      <c r="E17" s="84" t="s">
        <v>16</v>
      </c>
      <c r="F17" s="84" t="s">
        <v>16</v>
      </c>
      <c r="G17" s="84" t="s">
        <v>16</v>
      </c>
    </row>
    <row r="18" spans="2:7" x14ac:dyDescent="0.25">
      <c r="B18" s="49"/>
      <c r="C18" s="75"/>
      <c r="D18" s="73"/>
      <c r="E18" s="76"/>
      <c r="F18" s="77"/>
      <c r="G18" s="77"/>
    </row>
    <row r="19" spans="2:7" x14ac:dyDescent="0.25">
      <c r="B19" s="49"/>
      <c r="C19" s="72" t="s">
        <v>20</v>
      </c>
      <c r="D19" s="73"/>
      <c r="E19" s="71" t="s">
        <v>53</v>
      </c>
      <c r="F19" s="71" t="s">
        <v>53</v>
      </c>
      <c r="G19" s="71" t="s">
        <v>53</v>
      </c>
    </row>
    <row r="20" spans="2:7" x14ac:dyDescent="0.25">
      <c r="B20" s="49"/>
      <c r="C20" s="72" t="s">
        <v>21</v>
      </c>
      <c r="D20" s="73"/>
      <c r="E20" s="82" t="s">
        <v>22</v>
      </c>
      <c r="F20" s="82" t="s">
        <v>22</v>
      </c>
      <c r="G20" s="82" t="s">
        <v>22</v>
      </c>
    </row>
    <row r="21" spans="2:7" x14ac:dyDescent="0.25">
      <c r="B21" s="49"/>
      <c r="C21" s="72" t="s">
        <v>23</v>
      </c>
      <c r="D21" s="73"/>
      <c r="E21" s="82" t="s">
        <v>22</v>
      </c>
      <c r="F21" s="82" t="s">
        <v>22</v>
      </c>
      <c r="G21" s="82" t="s">
        <v>22</v>
      </c>
    </row>
    <row r="22" spans="2:7" ht="25.5" x14ac:dyDescent="0.25">
      <c r="B22" s="49"/>
      <c r="C22" s="72" t="s">
        <v>24</v>
      </c>
      <c r="D22" s="73"/>
      <c r="E22" s="85" t="s">
        <v>25</v>
      </c>
      <c r="F22" s="85" t="s">
        <v>25</v>
      </c>
      <c r="G22" s="85" t="s">
        <v>25</v>
      </c>
    </row>
    <row r="23" spans="2:7" ht="25.5" x14ac:dyDescent="0.25">
      <c r="B23" s="49"/>
      <c r="C23" s="72" t="s">
        <v>26</v>
      </c>
      <c r="D23" s="73"/>
      <c r="E23" s="85" t="s">
        <v>27</v>
      </c>
      <c r="F23" s="85" t="s">
        <v>27</v>
      </c>
      <c r="G23" s="85" t="s">
        <v>27</v>
      </c>
    </row>
    <row r="24" spans="2:7" x14ac:dyDescent="0.25">
      <c r="B24" s="49"/>
      <c r="C24" s="72" t="s">
        <v>28</v>
      </c>
      <c r="D24" s="73"/>
      <c r="E24" s="86" t="s">
        <v>29</v>
      </c>
      <c r="F24" s="86" t="s">
        <v>29</v>
      </c>
      <c r="G24" s="86" t="s">
        <v>29</v>
      </c>
    </row>
    <row r="25" spans="2:7" x14ac:dyDescent="0.25">
      <c r="B25" s="49"/>
      <c r="C25" s="72" t="s">
        <v>30</v>
      </c>
      <c r="D25" s="73"/>
      <c r="E25" s="86" t="s">
        <v>31</v>
      </c>
      <c r="F25" s="86" t="s">
        <v>31</v>
      </c>
      <c r="G25" s="86" t="s">
        <v>31</v>
      </c>
    </row>
    <row r="26" spans="2:7" ht="25.5" x14ac:dyDescent="0.25">
      <c r="B26" s="49"/>
      <c r="C26" s="72" t="s">
        <v>32</v>
      </c>
      <c r="D26" s="73"/>
      <c r="E26" s="82"/>
      <c r="F26" s="82"/>
      <c r="G26" s="82"/>
    </row>
    <row r="27" spans="2:7" ht="25.5" x14ac:dyDescent="0.25">
      <c r="B27" s="49"/>
      <c r="C27" s="72" t="s">
        <v>33</v>
      </c>
      <c r="D27" s="73"/>
      <c r="E27" s="82" t="s">
        <v>34</v>
      </c>
      <c r="F27" s="82" t="s">
        <v>34</v>
      </c>
      <c r="G27" s="82" t="s">
        <v>34</v>
      </c>
    </row>
    <row r="28" spans="2:7" ht="25.5" x14ac:dyDescent="0.25">
      <c r="B28" s="49"/>
      <c r="C28" s="72" t="s">
        <v>35</v>
      </c>
      <c r="D28" s="73"/>
      <c r="E28" s="82" t="s">
        <v>34</v>
      </c>
      <c r="F28" s="82" t="s">
        <v>34</v>
      </c>
      <c r="G28" s="82" t="s">
        <v>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Fares</vt:lpstr>
      <vt:lpstr>Rules&amp;Cond</vt:lpstr>
      <vt:lpstr>PTY Rules&amp;Cond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Grashenkova, Helena (MOW PC SI) - AF</cp:lastModifiedBy>
  <cp:lastPrinted>2018-02-05T08:49:38Z</cp:lastPrinted>
  <dcterms:created xsi:type="dcterms:W3CDTF">2017-11-29T06:12:24Z</dcterms:created>
  <dcterms:modified xsi:type="dcterms:W3CDTF">2018-02-06T07:46:51Z</dcterms:modified>
</cp:coreProperties>
</file>